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_NEW BALANCE 10.02.25" sheetId="2" r:id="rId1"/>
  </sheets>
  <definedNames>
    <definedName name="_xlnm._FilterDatabase" localSheetId="0" hidden="1">'_NEW BALANCE 10.02.25'!$A$1:$AI$23</definedName>
  </definedNames>
  <calcPr calcId="152511"/>
</workbook>
</file>

<file path=xl/calcChain.xml><?xml version="1.0" encoding="utf-8"?>
<calcChain xmlns="http://schemas.openxmlformats.org/spreadsheetml/2006/main">
  <c r="AI3" i="2" l="1"/>
  <c r="AI4" i="2"/>
  <c r="AI5" i="2"/>
  <c r="AI6" i="2"/>
  <c r="AI8" i="2"/>
  <c r="AI9" i="2"/>
  <c r="AI10" i="2"/>
  <c r="AI11" i="2"/>
  <c r="AI12" i="2"/>
  <c r="AI13" i="2"/>
  <c r="AI14" i="2"/>
  <c r="AI15" i="2"/>
  <c r="AI17" i="2"/>
  <c r="AI18" i="2"/>
  <c r="AI19" i="2"/>
  <c r="AI20" i="2"/>
  <c r="AI22" i="2"/>
  <c r="AI23" i="2"/>
  <c r="AI7" i="2"/>
  <c r="AI16" i="2"/>
  <c r="AI21" i="2"/>
  <c r="AI2" i="2"/>
  <c r="AI24" i="2" l="1"/>
</calcChain>
</file>

<file path=xl/sharedStrings.xml><?xml version="1.0" encoding="utf-8"?>
<sst xmlns="http://schemas.openxmlformats.org/spreadsheetml/2006/main" count="262" uniqueCount="92">
  <si>
    <t>B</t>
  </si>
  <si>
    <t>D</t>
  </si>
  <si>
    <t>IMAGES</t>
  </si>
  <si>
    <t>Style#</t>
  </si>
  <si>
    <t>Color/ Width</t>
  </si>
  <si>
    <t>Maketing Name/ Silo</t>
  </si>
  <si>
    <t>Gender</t>
  </si>
  <si>
    <t>Product Type</t>
  </si>
  <si>
    <t>GBU</t>
  </si>
  <si>
    <t>Line Plan Business</t>
  </si>
  <si>
    <t>Intro Month / CarryOver</t>
  </si>
  <si>
    <t>In-Line Intro Date</t>
  </si>
  <si>
    <t>Material</t>
  </si>
  <si>
    <t>Color Name</t>
  </si>
  <si>
    <t>COO</t>
  </si>
  <si>
    <t>INLINE</t>
  </si>
  <si>
    <t>JAN</t>
  </si>
  <si>
    <t>Vietnam</t>
  </si>
  <si>
    <t>GREY MATTER (041)</t>
  </si>
  <si>
    <t>Mens</t>
  </si>
  <si>
    <t>WHITE (100)</t>
  </si>
  <si>
    <t>BLACK (001)</t>
  </si>
  <si>
    <t>CARRYOVER</t>
  </si>
  <si>
    <t>Indonesia</t>
  </si>
  <si>
    <t>FEB</t>
  </si>
  <si>
    <t>SILVER METALLIC (901)</t>
  </si>
  <si>
    <t>LINEN (106)</t>
  </si>
  <si>
    <t>RAINCLOUD (161)</t>
  </si>
  <si>
    <t>Mesh:47%,Suede Leather:40%,Pu:13%</t>
  </si>
  <si>
    <t>VINTAGE INDIGO (496)</t>
  </si>
  <si>
    <t>RAIN CLOUD (137)</t>
  </si>
  <si>
    <t>MOONBEAM (121)</t>
  </si>
  <si>
    <t>ARISHI</t>
  </si>
  <si>
    <t>Lifestyle</t>
  </si>
  <si>
    <t>Womens</t>
  </si>
  <si>
    <t>MR530AA</t>
  </si>
  <si>
    <t>53.23% PU synthetic+ 46.77% mesh</t>
  </si>
  <si>
    <t>BEIGE (268)</t>
  </si>
  <si>
    <t>MR530CK</t>
  </si>
  <si>
    <t>46.77% Textile, 32.21% Leather, 21.02% Synthetic</t>
  </si>
  <si>
    <t>MS327CWB</t>
  </si>
  <si>
    <t>Pu:60%,Suede Leather:40%</t>
  </si>
  <si>
    <t>WS327GD</t>
  </si>
  <si>
    <t>WS327KA</t>
  </si>
  <si>
    <t>WS327KB</t>
  </si>
  <si>
    <t>WS327KC</t>
  </si>
  <si>
    <t>WS327NKD</t>
  </si>
  <si>
    <t>Running</t>
  </si>
  <si>
    <t>89% TEXTILE + 11% SYNTHETIC</t>
  </si>
  <si>
    <t>M520LK9</t>
  </si>
  <si>
    <t>M520LO9</t>
  </si>
  <si>
    <t>MARISEK4</t>
  </si>
  <si>
    <t>25.04% SYNTHETIC + 74.96% MESH</t>
  </si>
  <si>
    <t>53.77% Synthetic + 46.23% Textile</t>
  </si>
  <si>
    <t>MARISTG4</t>
  </si>
  <si>
    <t>MFLSHBK7</t>
  </si>
  <si>
    <t>FLASH</t>
  </si>
  <si>
    <t>65% TEXTILE + 35% SYNT</t>
  </si>
  <si>
    <t>W520LW9</t>
  </si>
  <si>
    <t>WARISEK4</t>
  </si>
  <si>
    <t>WARISTS4</t>
  </si>
  <si>
    <t>WARISTT4</t>
  </si>
  <si>
    <t>MS327CTB</t>
  </si>
  <si>
    <t>MS327CBW</t>
  </si>
  <si>
    <t>MS327CGW</t>
  </si>
  <si>
    <t>MS327CNW</t>
  </si>
  <si>
    <t>MS327FE</t>
  </si>
  <si>
    <t>STYLE/COLOR/WIDTH</t>
  </si>
  <si>
    <t>MR530AAD</t>
  </si>
  <si>
    <t>MR530CKD</t>
  </si>
  <si>
    <t>MS327CWBD</t>
  </si>
  <si>
    <t>WS327GDB</t>
  </si>
  <si>
    <t>WS327KAB</t>
  </si>
  <si>
    <t>WS327KBB</t>
  </si>
  <si>
    <t>WS327KCB</t>
  </si>
  <si>
    <t>WS327NKDB</t>
  </si>
  <si>
    <t>M520LK9D</t>
  </si>
  <si>
    <t>M520LO9D</t>
  </si>
  <si>
    <t>MARISEK4D</t>
  </si>
  <si>
    <t>MARISTG4D</t>
  </si>
  <si>
    <t>MFLSHBK7D</t>
  </si>
  <si>
    <t>W520LW9B</t>
  </si>
  <si>
    <t>WARISEK4B</t>
  </si>
  <si>
    <t>WARISTS4B</t>
  </si>
  <si>
    <t>WARISTT4B</t>
  </si>
  <si>
    <t>MS327CTBD</t>
  </si>
  <si>
    <t>MS327CBWD</t>
  </si>
  <si>
    <t>MS327CGWD</t>
  </si>
  <si>
    <t>MS327CNWD</t>
  </si>
  <si>
    <t>MS327FED</t>
  </si>
  <si>
    <t>TOTAL</t>
  </si>
  <si>
    <t>RRP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</si>
</sst>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"/>
    <numFmt numFmtId="165" formatCode="mm/dd/yy;@"/>
    <numFmt numFmtId="166" formatCode="_-[$€-2]\ * #,##0.00_-;\-[$€-2]\ * #,##0.00_-;_-[$€-2]\ * &quot;-&quot;??_-;_-@_-"/>
  </numFmts>
  <fonts count="7">
    <font>
      <sz val="11"/>
      <color theme="1"/>
      <name val="Aptos Narrow"/>
      <family val="2"/>
    </font>
    <font>
      <sz val="10"/>
      <name val="Arial"/>
      <family val="2"/>
    </font>
    <font>
      <sz val="12"/>
      <name val="Aptos Narrow"/>
      <family val="2"/>
    </font>
    <font>
      <sz val="12"/>
      <color indexed="8"/>
      <name val="Aptos Narrow"/>
      <family val="2"/>
    </font>
    <font>
      <b/>
      <sz val="12"/>
      <color indexed="9"/>
      <name val="Aptos Narrow"/>
      <family val="2"/>
    </font>
    <font>
      <b/>
      <sz val="11"/>
      <color indexed="8"/>
      <name val="Aptos Narrow"/>
      <family val="2"/>
    </font>
    <font>
      <b/>
      <sz val="10"/>
      <color indexed="9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4" fontId="4" fillId="2" borderId="1" xfId="1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66675</xdr:rowOff>
    </xdr:from>
    <xdr:to>
      <xdr:col>0</xdr:col>
      <xdr:colOff>952500</xdr:colOff>
      <xdr:row>1</xdr:row>
      <xdr:rowOff>600075</xdr:rowOff>
    </xdr:to>
    <xdr:pic>
      <xdr:nvPicPr>
        <xdr:cNvPr id="1025" name="Picture 1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66725"/>
          <a:ext cx="8286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2</xdr:row>
      <xdr:rowOff>66675</xdr:rowOff>
    </xdr:from>
    <xdr:to>
      <xdr:col>0</xdr:col>
      <xdr:colOff>914400</xdr:colOff>
      <xdr:row>2</xdr:row>
      <xdr:rowOff>600075</xdr:rowOff>
    </xdr:to>
    <xdr:pic>
      <xdr:nvPicPr>
        <xdr:cNvPr id="1026" name="Picture 91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1123950"/>
          <a:ext cx="7905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</xdr:row>
      <xdr:rowOff>76200</xdr:rowOff>
    </xdr:from>
    <xdr:to>
      <xdr:col>0</xdr:col>
      <xdr:colOff>962025</xdr:colOff>
      <xdr:row>3</xdr:row>
      <xdr:rowOff>533400</xdr:rowOff>
    </xdr:to>
    <xdr:pic>
      <xdr:nvPicPr>
        <xdr:cNvPr id="102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1790700"/>
          <a:ext cx="895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7</xdr:row>
      <xdr:rowOff>66675</xdr:rowOff>
    </xdr:from>
    <xdr:to>
      <xdr:col>0</xdr:col>
      <xdr:colOff>914400</xdr:colOff>
      <xdr:row>7</xdr:row>
      <xdr:rowOff>600075</xdr:rowOff>
    </xdr:to>
    <xdr:pic>
      <xdr:nvPicPr>
        <xdr:cNvPr id="1028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4410075"/>
          <a:ext cx="7905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8</xdr:row>
      <xdr:rowOff>66675</xdr:rowOff>
    </xdr:from>
    <xdr:to>
      <xdr:col>0</xdr:col>
      <xdr:colOff>914400</xdr:colOff>
      <xdr:row>8</xdr:row>
      <xdr:rowOff>600075</xdr:rowOff>
    </xdr:to>
    <xdr:pic>
      <xdr:nvPicPr>
        <xdr:cNvPr id="1029" name="Picture 163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5067300"/>
          <a:ext cx="7905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9</xdr:row>
      <xdr:rowOff>104775</xdr:rowOff>
    </xdr:from>
    <xdr:to>
      <xdr:col>0</xdr:col>
      <xdr:colOff>923925</xdr:colOff>
      <xdr:row>9</xdr:row>
      <xdr:rowOff>600075</xdr:rowOff>
    </xdr:to>
    <xdr:pic>
      <xdr:nvPicPr>
        <xdr:cNvPr id="1030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" y="57626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10</xdr:row>
      <xdr:rowOff>123825</xdr:rowOff>
    </xdr:from>
    <xdr:to>
      <xdr:col>0</xdr:col>
      <xdr:colOff>923925</xdr:colOff>
      <xdr:row>10</xdr:row>
      <xdr:rowOff>619125</xdr:rowOff>
    </xdr:to>
    <xdr:pic>
      <xdr:nvPicPr>
        <xdr:cNvPr id="1031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6675" y="6438900"/>
          <a:ext cx="8572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13</xdr:row>
      <xdr:rowOff>0</xdr:rowOff>
    </xdr:from>
    <xdr:to>
      <xdr:col>0</xdr:col>
      <xdr:colOff>847725</xdr:colOff>
      <xdr:row>13</xdr:row>
      <xdr:rowOff>0</xdr:rowOff>
    </xdr:to>
    <xdr:pic>
      <xdr:nvPicPr>
        <xdr:cNvPr id="103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66675" y="8286750"/>
          <a:ext cx="781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14</xdr:row>
      <xdr:rowOff>38100</xdr:rowOff>
    </xdr:from>
    <xdr:to>
      <xdr:col>0</xdr:col>
      <xdr:colOff>1133475</xdr:colOff>
      <xdr:row>14</xdr:row>
      <xdr:rowOff>609600</xdr:rowOff>
    </xdr:to>
    <xdr:pic>
      <xdr:nvPicPr>
        <xdr:cNvPr id="1033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2875" y="8982075"/>
          <a:ext cx="9906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142875</xdr:rowOff>
    </xdr:from>
    <xdr:to>
      <xdr:col>0</xdr:col>
      <xdr:colOff>857250</xdr:colOff>
      <xdr:row>15</xdr:row>
      <xdr:rowOff>609600</xdr:rowOff>
    </xdr:to>
    <xdr:pic>
      <xdr:nvPicPr>
        <xdr:cNvPr id="103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9744075"/>
          <a:ext cx="8572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228600</xdr:rowOff>
    </xdr:from>
    <xdr:to>
      <xdr:col>0</xdr:col>
      <xdr:colOff>1352550</xdr:colOff>
      <xdr:row>16</xdr:row>
      <xdr:rowOff>714375</xdr:rowOff>
    </xdr:to>
    <xdr:pic>
      <xdr:nvPicPr>
        <xdr:cNvPr id="1035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0487025"/>
          <a:ext cx="13525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17</xdr:row>
      <xdr:rowOff>123825</xdr:rowOff>
    </xdr:from>
    <xdr:to>
      <xdr:col>0</xdr:col>
      <xdr:colOff>1181100</xdr:colOff>
      <xdr:row>17</xdr:row>
      <xdr:rowOff>619125</xdr:rowOff>
    </xdr:to>
    <xdr:pic>
      <xdr:nvPicPr>
        <xdr:cNvPr id="103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" y="11039475"/>
          <a:ext cx="1104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18</xdr:row>
      <xdr:rowOff>95250</xdr:rowOff>
    </xdr:from>
    <xdr:to>
      <xdr:col>0</xdr:col>
      <xdr:colOff>809625</xdr:colOff>
      <xdr:row>18</xdr:row>
      <xdr:rowOff>600075</xdr:rowOff>
    </xdr:to>
    <xdr:pic>
      <xdr:nvPicPr>
        <xdr:cNvPr id="1037" name="object 55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14300" y="11668125"/>
          <a:ext cx="6953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19</xdr:row>
      <xdr:rowOff>104775</xdr:rowOff>
    </xdr:from>
    <xdr:to>
      <xdr:col>0</xdr:col>
      <xdr:colOff>809625</xdr:colOff>
      <xdr:row>19</xdr:row>
      <xdr:rowOff>581025</xdr:rowOff>
    </xdr:to>
    <xdr:pic>
      <xdr:nvPicPr>
        <xdr:cNvPr id="1038" name="object 5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12334875"/>
          <a:ext cx="7143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95250</xdr:rowOff>
    </xdr:from>
    <xdr:to>
      <xdr:col>0</xdr:col>
      <xdr:colOff>895350</xdr:colOff>
      <xdr:row>20</xdr:row>
      <xdr:rowOff>600075</xdr:rowOff>
    </xdr:to>
    <xdr:pic>
      <xdr:nvPicPr>
        <xdr:cNvPr id="1039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12982575"/>
          <a:ext cx="8953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21</xdr:row>
      <xdr:rowOff>123825</xdr:rowOff>
    </xdr:from>
    <xdr:to>
      <xdr:col>0</xdr:col>
      <xdr:colOff>876300</xdr:colOff>
      <xdr:row>21</xdr:row>
      <xdr:rowOff>571500</xdr:rowOff>
    </xdr:to>
    <xdr:pic>
      <xdr:nvPicPr>
        <xdr:cNvPr id="1040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6675" y="13668375"/>
          <a:ext cx="8096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22</xdr:row>
      <xdr:rowOff>104775</xdr:rowOff>
    </xdr:from>
    <xdr:to>
      <xdr:col>0</xdr:col>
      <xdr:colOff>809625</xdr:colOff>
      <xdr:row>22</xdr:row>
      <xdr:rowOff>514350</xdr:rowOff>
    </xdr:to>
    <xdr:pic>
      <xdr:nvPicPr>
        <xdr:cNvPr id="1041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7625" y="14306550"/>
          <a:ext cx="7620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11</xdr:row>
      <xdr:rowOff>57150</xdr:rowOff>
    </xdr:from>
    <xdr:to>
      <xdr:col>0</xdr:col>
      <xdr:colOff>1009650</xdr:colOff>
      <xdr:row>11</xdr:row>
      <xdr:rowOff>628650</xdr:rowOff>
    </xdr:to>
    <xdr:pic>
      <xdr:nvPicPr>
        <xdr:cNvPr id="10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3350" y="7029450"/>
          <a:ext cx="8763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12</xdr:row>
      <xdr:rowOff>28575</xdr:rowOff>
    </xdr:from>
    <xdr:to>
      <xdr:col>0</xdr:col>
      <xdr:colOff>914400</xdr:colOff>
      <xdr:row>12</xdr:row>
      <xdr:rowOff>504825</xdr:rowOff>
    </xdr:to>
    <xdr:pic>
      <xdr:nvPicPr>
        <xdr:cNvPr id="10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42875" y="7658100"/>
          <a:ext cx="7715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13</xdr:row>
      <xdr:rowOff>66675</xdr:rowOff>
    </xdr:from>
    <xdr:to>
      <xdr:col>0</xdr:col>
      <xdr:colOff>1019175</xdr:colOff>
      <xdr:row>13</xdr:row>
      <xdr:rowOff>628650</xdr:rowOff>
    </xdr:to>
    <xdr:pic>
      <xdr:nvPicPr>
        <xdr:cNvPr id="104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4300" y="8353425"/>
          <a:ext cx="9048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4</xdr:row>
      <xdr:rowOff>123825</xdr:rowOff>
    </xdr:from>
    <xdr:to>
      <xdr:col>0</xdr:col>
      <xdr:colOff>1009650</xdr:colOff>
      <xdr:row>4</xdr:row>
      <xdr:rowOff>581025</xdr:rowOff>
    </xdr:to>
    <xdr:pic>
      <xdr:nvPicPr>
        <xdr:cNvPr id="1045" name="Picture 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95250" y="2495550"/>
          <a:ext cx="9144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5</xdr:row>
      <xdr:rowOff>57150</xdr:rowOff>
    </xdr:from>
    <xdr:to>
      <xdr:col>0</xdr:col>
      <xdr:colOff>1019175</xdr:colOff>
      <xdr:row>5</xdr:row>
      <xdr:rowOff>561975</xdr:rowOff>
    </xdr:to>
    <xdr:pic>
      <xdr:nvPicPr>
        <xdr:cNvPr id="1046" name="Picture 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04775" y="3086100"/>
          <a:ext cx="9144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</xdr:row>
      <xdr:rowOff>133350</xdr:rowOff>
    </xdr:from>
    <xdr:to>
      <xdr:col>0</xdr:col>
      <xdr:colOff>1009650</xdr:colOff>
      <xdr:row>6</xdr:row>
      <xdr:rowOff>581025</xdr:rowOff>
    </xdr:to>
    <xdr:pic>
      <xdr:nvPicPr>
        <xdr:cNvPr id="1047" name="Picture 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85725" y="3819525"/>
          <a:ext cx="9239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tabSelected="1" zoomScale="70" zoomScaleNormal="70" workbookViewId="0">
      <pane ySplit="1" topLeftCell="A2" activePane="bottomLeft" state="frozen"/>
      <selection pane="bottomLeft" activeCell="Y13" sqref="Y13"/>
    </sheetView>
  </sheetViews>
  <sheetFormatPr defaultColWidth="8.75" defaultRowHeight="15"/>
  <cols>
    <col min="1" max="1" width="17.75" style="7" customWidth="1"/>
    <col min="2" max="14" width="20.5" style="7" customWidth="1"/>
    <col min="15" max="15" width="27.5" style="9" customWidth="1"/>
    <col min="16" max="34" width="8.75" style="7"/>
    <col min="35" max="35" width="18.625" style="7" customWidth="1"/>
    <col min="36" max="16384" width="8.75" style="7"/>
  </cols>
  <sheetData>
    <row r="1" spans="1:35" s="8" customFormat="1" ht="31.5">
      <c r="A1" s="11" t="s">
        <v>2</v>
      </c>
      <c r="B1" s="11" t="s">
        <v>67</v>
      </c>
      <c r="C1" s="11" t="s">
        <v>3</v>
      </c>
      <c r="D1" s="11" t="s">
        <v>4</v>
      </c>
      <c r="E1" s="11" t="s">
        <v>13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  <c r="L1" s="12" t="s">
        <v>11</v>
      </c>
      <c r="M1" s="11" t="s">
        <v>12</v>
      </c>
      <c r="N1" s="11" t="s">
        <v>14</v>
      </c>
      <c r="O1" s="13" t="s">
        <v>91</v>
      </c>
      <c r="P1" s="14">
        <v>4</v>
      </c>
      <c r="Q1" s="14">
        <v>4.5</v>
      </c>
      <c r="R1" s="14">
        <v>5</v>
      </c>
      <c r="S1" s="14">
        <v>5.5</v>
      </c>
      <c r="T1" s="14">
        <v>6</v>
      </c>
      <c r="U1" s="14">
        <v>6.5</v>
      </c>
      <c r="V1" s="14">
        <v>7</v>
      </c>
      <c r="W1" s="14">
        <v>7.5</v>
      </c>
      <c r="X1" s="14">
        <v>8</v>
      </c>
      <c r="Y1" s="14">
        <v>8.5</v>
      </c>
      <c r="Z1" s="14">
        <v>9</v>
      </c>
      <c r="AA1" s="14">
        <v>9.5</v>
      </c>
      <c r="AB1" s="14">
        <v>10</v>
      </c>
      <c r="AC1" s="14">
        <v>10.5</v>
      </c>
      <c r="AD1" s="14">
        <v>11</v>
      </c>
      <c r="AE1" s="14">
        <v>11.5</v>
      </c>
      <c r="AF1" s="14">
        <v>12</v>
      </c>
      <c r="AG1" s="14">
        <v>12.5</v>
      </c>
      <c r="AH1" s="14">
        <v>13</v>
      </c>
      <c r="AI1" s="14" t="s">
        <v>90</v>
      </c>
    </row>
    <row r="2" spans="1:35" s="8" customFormat="1" ht="51.75" customHeight="1">
      <c r="A2" s="1"/>
      <c r="B2" s="2" t="s">
        <v>68</v>
      </c>
      <c r="C2" s="1" t="s">
        <v>35</v>
      </c>
      <c r="D2" s="1" t="s">
        <v>1</v>
      </c>
      <c r="E2" s="1" t="s">
        <v>37</v>
      </c>
      <c r="F2" s="1">
        <v>530</v>
      </c>
      <c r="G2" s="1" t="s">
        <v>19</v>
      </c>
      <c r="H2" s="3" t="s">
        <v>15</v>
      </c>
      <c r="I2" s="1" t="s">
        <v>33</v>
      </c>
      <c r="J2" s="1" t="s">
        <v>33</v>
      </c>
      <c r="K2" s="1" t="s">
        <v>22</v>
      </c>
      <c r="L2" s="4">
        <v>45658</v>
      </c>
      <c r="M2" s="3" t="s">
        <v>36</v>
      </c>
      <c r="N2" s="1" t="s">
        <v>17</v>
      </c>
      <c r="O2" s="10">
        <v>130</v>
      </c>
      <c r="P2" s="5">
        <v>12</v>
      </c>
      <c r="Q2" s="5">
        <v>39</v>
      </c>
      <c r="R2" s="5">
        <v>26</v>
      </c>
      <c r="S2" s="5">
        <v>64</v>
      </c>
      <c r="T2" s="5">
        <v>7</v>
      </c>
      <c r="U2" s="5">
        <v>54</v>
      </c>
      <c r="V2" s="5">
        <v>41</v>
      </c>
      <c r="W2" s="5">
        <v>17</v>
      </c>
      <c r="X2" s="5">
        <v>43</v>
      </c>
      <c r="Y2" s="5">
        <v>37</v>
      </c>
      <c r="Z2" s="5">
        <v>33</v>
      </c>
      <c r="AA2" s="5">
        <v>35</v>
      </c>
      <c r="AB2" s="5">
        <v>29</v>
      </c>
      <c r="AC2" s="5">
        <v>18</v>
      </c>
      <c r="AD2" s="5">
        <v>23</v>
      </c>
      <c r="AE2" s="5">
        <v>0</v>
      </c>
      <c r="AF2" s="5">
        <v>13</v>
      </c>
      <c r="AG2" s="5">
        <v>0</v>
      </c>
      <c r="AH2" s="5">
        <v>1</v>
      </c>
      <c r="AI2" s="15">
        <f t="shared" ref="AI2:AI11" si="0">SUM(P2:AH2)</f>
        <v>492</v>
      </c>
    </row>
    <row r="3" spans="1:35" s="8" customFormat="1" ht="51.75" customHeight="1">
      <c r="A3" s="1"/>
      <c r="B3" s="2" t="s">
        <v>69</v>
      </c>
      <c r="C3" s="1" t="s">
        <v>38</v>
      </c>
      <c r="D3" s="1" t="s">
        <v>1</v>
      </c>
      <c r="E3" s="1" t="s">
        <v>27</v>
      </c>
      <c r="F3" s="1">
        <v>530</v>
      </c>
      <c r="G3" s="1" t="s">
        <v>19</v>
      </c>
      <c r="H3" s="3" t="s">
        <v>15</v>
      </c>
      <c r="I3" s="1" t="s">
        <v>33</v>
      </c>
      <c r="J3" s="1" t="s">
        <v>33</v>
      </c>
      <c r="K3" s="1" t="s">
        <v>22</v>
      </c>
      <c r="L3" s="4">
        <v>45658</v>
      </c>
      <c r="M3" s="3" t="s">
        <v>39</v>
      </c>
      <c r="N3" s="1" t="s">
        <v>17</v>
      </c>
      <c r="O3" s="10">
        <v>130</v>
      </c>
      <c r="P3" s="5">
        <v>32</v>
      </c>
      <c r="Q3" s="5">
        <v>56</v>
      </c>
      <c r="R3" s="5">
        <v>48</v>
      </c>
      <c r="S3" s="5">
        <v>84</v>
      </c>
      <c r="T3" s="5">
        <v>11</v>
      </c>
      <c r="U3" s="5">
        <v>82</v>
      </c>
      <c r="V3" s="5">
        <v>54</v>
      </c>
      <c r="W3" s="5">
        <v>15</v>
      </c>
      <c r="X3" s="5">
        <v>43</v>
      </c>
      <c r="Y3" s="5">
        <v>16</v>
      </c>
      <c r="Z3" s="5">
        <v>15</v>
      </c>
      <c r="AA3" s="5">
        <v>16</v>
      </c>
      <c r="AB3" s="5">
        <v>8</v>
      </c>
      <c r="AC3" s="5">
        <v>3</v>
      </c>
      <c r="AD3" s="5">
        <v>6</v>
      </c>
      <c r="AE3" s="5">
        <v>0</v>
      </c>
      <c r="AF3" s="5">
        <v>0</v>
      </c>
      <c r="AG3" s="5">
        <v>0</v>
      </c>
      <c r="AH3" s="5">
        <v>0</v>
      </c>
      <c r="AI3" s="15">
        <f t="shared" si="0"/>
        <v>489</v>
      </c>
    </row>
    <row r="4" spans="1:35" s="8" customFormat="1" ht="51.75" customHeight="1">
      <c r="A4" s="1"/>
      <c r="B4" s="2" t="s">
        <v>70</v>
      </c>
      <c r="C4" s="1" t="s">
        <v>40</v>
      </c>
      <c r="D4" s="1" t="s">
        <v>1</v>
      </c>
      <c r="E4" s="1" t="s">
        <v>20</v>
      </c>
      <c r="F4" s="1">
        <v>327</v>
      </c>
      <c r="G4" s="1" t="s">
        <v>19</v>
      </c>
      <c r="H4" s="3" t="s">
        <v>15</v>
      </c>
      <c r="I4" s="1" t="s">
        <v>33</v>
      </c>
      <c r="J4" s="1" t="s">
        <v>33</v>
      </c>
      <c r="K4" s="1" t="s">
        <v>22</v>
      </c>
      <c r="L4" s="4">
        <v>45658</v>
      </c>
      <c r="M4" s="3" t="s">
        <v>28</v>
      </c>
      <c r="N4" s="1" t="s">
        <v>17</v>
      </c>
      <c r="O4" s="10">
        <v>125</v>
      </c>
      <c r="P4" s="5">
        <v>1</v>
      </c>
      <c r="Q4" s="5">
        <v>0</v>
      </c>
      <c r="R4" s="5">
        <v>3</v>
      </c>
      <c r="S4" s="5">
        <v>3</v>
      </c>
      <c r="T4" s="5">
        <v>5</v>
      </c>
      <c r="U4" s="5">
        <v>3</v>
      </c>
      <c r="V4" s="5">
        <v>11</v>
      </c>
      <c r="W4" s="5">
        <v>13</v>
      </c>
      <c r="X4" s="5">
        <v>72</v>
      </c>
      <c r="Y4" s="5">
        <v>98</v>
      </c>
      <c r="Z4" s="5">
        <v>97</v>
      </c>
      <c r="AA4" s="5">
        <v>125</v>
      </c>
      <c r="AB4" s="5">
        <v>115</v>
      </c>
      <c r="AC4" s="5">
        <v>47</v>
      </c>
      <c r="AD4" s="5">
        <v>68</v>
      </c>
      <c r="AE4" s="5">
        <v>6</v>
      </c>
      <c r="AF4" s="5">
        <v>43</v>
      </c>
      <c r="AG4" s="5">
        <v>0</v>
      </c>
      <c r="AH4" s="5">
        <v>0</v>
      </c>
      <c r="AI4" s="15">
        <f t="shared" si="0"/>
        <v>710</v>
      </c>
    </row>
    <row r="5" spans="1:35" s="8" customFormat="1" ht="51.75" customHeight="1">
      <c r="A5" s="1"/>
      <c r="B5" s="2" t="s">
        <v>71</v>
      </c>
      <c r="C5" s="1" t="s">
        <v>42</v>
      </c>
      <c r="D5" s="1" t="s">
        <v>0</v>
      </c>
      <c r="E5" s="1" t="s">
        <v>31</v>
      </c>
      <c r="F5" s="1">
        <v>327</v>
      </c>
      <c r="G5" s="1" t="s">
        <v>34</v>
      </c>
      <c r="H5" s="3" t="s">
        <v>15</v>
      </c>
      <c r="I5" s="1" t="s">
        <v>33</v>
      </c>
      <c r="J5" s="1" t="s">
        <v>33</v>
      </c>
      <c r="K5" s="1" t="s">
        <v>22</v>
      </c>
      <c r="L5" s="4">
        <v>45658</v>
      </c>
      <c r="M5" s="3" t="s">
        <v>41</v>
      </c>
      <c r="N5" s="1" t="s">
        <v>23</v>
      </c>
      <c r="O5" s="10">
        <v>135</v>
      </c>
      <c r="P5" s="5">
        <v>0</v>
      </c>
      <c r="Q5" s="5">
        <v>0</v>
      </c>
      <c r="R5" s="5">
        <v>0</v>
      </c>
      <c r="S5" s="5">
        <v>0</v>
      </c>
      <c r="T5" s="5">
        <v>24</v>
      </c>
      <c r="U5" s="5">
        <v>0</v>
      </c>
      <c r="V5" s="5">
        <v>86</v>
      </c>
      <c r="W5" s="5">
        <v>42</v>
      </c>
      <c r="X5" s="5">
        <v>106</v>
      </c>
      <c r="Y5" s="5">
        <v>20</v>
      </c>
      <c r="Z5" s="5">
        <v>46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15">
        <f t="shared" si="0"/>
        <v>324</v>
      </c>
    </row>
    <row r="6" spans="1:35" s="8" customFormat="1" ht="51.75" customHeight="1">
      <c r="A6" s="1"/>
      <c r="B6" s="2" t="s">
        <v>72</v>
      </c>
      <c r="C6" s="1" t="s">
        <v>43</v>
      </c>
      <c r="D6" s="1" t="s">
        <v>0</v>
      </c>
      <c r="E6" s="1" t="s">
        <v>31</v>
      </c>
      <c r="F6" s="1">
        <v>327</v>
      </c>
      <c r="G6" s="1" t="s">
        <v>34</v>
      </c>
      <c r="H6" s="3" t="s">
        <v>15</v>
      </c>
      <c r="I6" s="1" t="s">
        <v>33</v>
      </c>
      <c r="J6" s="1" t="s">
        <v>33</v>
      </c>
      <c r="K6" s="1" t="s">
        <v>22</v>
      </c>
      <c r="L6" s="4">
        <v>45658</v>
      </c>
      <c r="M6" s="3" t="s">
        <v>41</v>
      </c>
      <c r="N6" s="1" t="s">
        <v>17</v>
      </c>
      <c r="O6" s="10">
        <v>135</v>
      </c>
      <c r="P6" s="5">
        <v>0</v>
      </c>
      <c r="Q6" s="5">
        <v>0</v>
      </c>
      <c r="R6" s="5">
        <v>3</v>
      </c>
      <c r="S6" s="5">
        <v>0</v>
      </c>
      <c r="T6" s="5">
        <v>0</v>
      </c>
      <c r="U6" s="5">
        <v>0</v>
      </c>
      <c r="V6" s="5">
        <v>93</v>
      </c>
      <c r="W6" s="5">
        <v>269</v>
      </c>
      <c r="X6" s="5">
        <v>226</v>
      </c>
      <c r="Y6" s="5">
        <v>186</v>
      </c>
      <c r="Z6" s="5">
        <v>29</v>
      </c>
      <c r="AA6" s="5">
        <v>93</v>
      </c>
      <c r="AB6" s="5">
        <v>3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15">
        <f t="shared" si="0"/>
        <v>902</v>
      </c>
    </row>
    <row r="7" spans="1:35" s="8" customFormat="1" ht="51.75" customHeight="1">
      <c r="A7" s="1"/>
      <c r="B7" s="2" t="s">
        <v>73</v>
      </c>
      <c r="C7" s="1" t="s">
        <v>44</v>
      </c>
      <c r="D7" s="1" t="s">
        <v>0</v>
      </c>
      <c r="E7" s="1" t="s">
        <v>31</v>
      </c>
      <c r="F7" s="1">
        <v>327</v>
      </c>
      <c r="G7" s="1" t="s">
        <v>34</v>
      </c>
      <c r="H7" s="3" t="s">
        <v>15</v>
      </c>
      <c r="I7" s="1" t="s">
        <v>33</v>
      </c>
      <c r="J7" s="1" t="s">
        <v>33</v>
      </c>
      <c r="K7" s="1" t="s">
        <v>22</v>
      </c>
      <c r="L7" s="4">
        <v>45658</v>
      </c>
      <c r="M7" s="3" t="s">
        <v>41</v>
      </c>
      <c r="N7" s="1" t="s">
        <v>17</v>
      </c>
      <c r="O7" s="10">
        <v>135</v>
      </c>
      <c r="P7" s="5">
        <v>0</v>
      </c>
      <c r="Q7" s="5">
        <v>0</v>
      </c>
      <c r="R7" s="5">
        <v>0</v>
      </c>
      <c r="S7" s="5">
        <v>81</v>
      </c>
      <c r="T7" s="5">
        <v>21</v>
      </c>
      <c r="U7" s="5">
        <v>127</v>
      </c>
      <c r="V7" s="5">
        <v>122</v>
      </c>
      <c r="W7" s="5">
        <v>210</v>
      </c>
      <c r="X7" s="5">
        <v>212</v>
      </c>
      <c r="Y7" s="5">
        <v>85</v>
      </c>
      <c r="Z7" s="5">
        <v>13</v>
      </c>
      <c r="AA7" s="5">
        <v>41</v>
      </c>
      <c r="AB7" s="5">
        <v>0</v>
      </c>
      <c r="AC7" s="5">
        <v>3</v>
      </c>
      <c r="AD7" s="5">
        <v>3</v>
      </c>
      <c r="AE7" s="5">
        <v>0</v>
      </c>
      <c r="AF7" s="5">
        <v>2</v>
      </c>
      <c r="AG7" s="5">
        <v>0</v>
      </c>
      <c r="AH7" s="5">
        <v>0</v>
      </c>
      <c r="AI7" s="15">
        <f t="shared" si="0"/>
        <v>920</v>
      </c>
    </row>
    <row r="8" spans="1:35" s="8" customFormat="1" ht="51.75" customHeight="1">
      <c r="A8" s="1"/>
      <c r="B8" s="2" t="s">
        <v>74</v>
      </c>
      <c r="C8" s="1" t="s">
        <v>45</v>
      </c>
      <c r="D8" s="1" t="s">
        <v>0</v>
      </c>
      <c r="E8" s="1" t="s">
        <v>21</v>
      </c>
      <c r="F8" s="1">
        <v>327</v>
      </c>
      <c r="G8" s="1" t="s">
        <v>34</v>
      </c>
      <c r="H8" s="3" t="s">
        <v>15</v>
      </c>
      <c r="I8" s="1" t="s">
        <v>33</v>
      </c>
      <c r="J8" s="1" t="s">
        <v>33</v>
      </c>
      <c r="K8" s="1" t="s">
        <v>22</v>
      </c>
      <c r="L8" s="4">
        <v>45658</v>
      </c>
      <c r="M8" s="3" t="s">
        <v>41</v>
      </c>
      <c r="N8" s="1" t="s">
        <v>17</v>
      </c>
      <c r="O8" s="10">
        <v>125</v>
      </c>
      <c r="P8" s="5">
        <v>0</v>
      </c>
      <c r="Q8" s="5">
        <v>0</v>
      </c>
      <c r="R8" s="5">
        <v>4</v>
      </c>
      <c r="S8" s="5">
        <v>107</v>
      </c>
      <c r="T8" s="5">
        <v>30</v>
      </c>
      <c r="U8" s="5">
        <v>190</v>
      </c>
      <c r="V8" s="5">
        <v>216</v>
      </c>
      <c r="W8" s="5">
        <v>312</v>
      </c>
      <c r="X8" s="5">
        <v>293</v>
      </c>
      <c r="Y8" s="5">
        <v>194</v>
      </c>
      <c r="Z8" s="5">
        <v>33</v>
      </c>
      <c r="AA8" s="5">
        <v>94</v>
      </c>
      <c r="AB8" s="5">
        <v>9</v>
      </c>
      <c r="AC8" s="5">
        <v>4</v>
      </c>
      <c r="AD8" s="5">
        <v>5</v>
      </c>
      <c r="AE8" s="5">
        <v>0</v>
      </c>
      <c r="AF8" s="5">
        <v>2</v>
      </c>
      <c r="AG8" s="5">
        <v>0</v>
      </c>
      <c r="AH8" s="5">
        <v>0</v>
      </c>
      <c r="AI8" s="15">
        <f t="shared" si="0"/>
        <v>1493</v>
      </c>
    </row>
    <row r="9" spans="1:35" s="8" customFormat="1" ht="51.75" customHeight="1">
      <c r="A9" s="1"/>
      <c r="B9" s="2" t="s">
        <v>75</v>
      </c>
      <c r="C9" s="1" t="s">
        <v>46</v>
      </c>
      <c r="D9" s="1" t="s">
        <v>0</v>
      </c>
      <c r="E9" s="1" t="s">
        <v>26</v>
      </c>
      <c r="F9" s="1">
        <v>327</v>
      </c>
      <c r="G9" s="1" t="s">
        <v>34</v>
      </c>
      <c r="H9" s="3" t="s">
        <v>15</v>
      </c>
      <c r="I9" s="1" t="s">
        <v>33</v>
      </c>
      <c r="J9" s="1" t="s">
        <v>33</v>
      </c>
      <c r="K9" s="6" t="s">
        <v>16</v>
      </c>
      <c r="L9" s="4">
        <v>45658</v>
      </c>
      <c r="M9" s="3" t="s">
        <v>41</v>
      </c>
      <c r="N9" s="1" t="s">
        <v>17</v>
      </c>
      <c r="O9" s="10">
        <v>125</v>
      </c>
      <c r="P9" s="5">
        <v>0</v>
      </c>
      <c r="Q9" s="5">
        <v>0</v>
      </c>
      <c r="R9" s="5">
        <v>0</v>
      </c>
      <c r="S9" s="5">
        <v>42</v>
      </c>
      <c r="T9" s="5">
        <v>5</v>
      </c>
      <c r="U9" s="5">
        <v>72</v>
      </c>
      <c r="V9" s="5">
        <v>69</v>
      </c>
      <c r="W9" s="5">
        <v>110</v>
      </c>
      <c r="X9" s="5">
        <v>106</v>
      </c>
      <c r="Y9" s="5">
        <v>62</v>
      </c>
      <c r="Z9" s="5">
        <v>2</v>
      </c>
      <c r="AA9" s="5">
        <v>36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15">
        <f t="shared" si="0"/>
        <v>504</v>
      </c>
    </row>
    <row r="10" spans="1:35" s="8" customFormat="1" ht="51.75" customHeight="1">
      <c r="A10" s="1"/>
      <c r="B10" s="2" t="s">
        <v>76</v>
      </c>
      <c r="C10" s="1" t="s">
        <v>49</v>
      </c>
      <c r="D10" s="1" t="s">
        <v>1</v>
      </c>
      <c r="E10" s="1" t="s">
        <v>21</v>
      </c>
      <c r="F10" s="1">
        <v>520</v>
      </c>
      <c r="G10" s="1" t="s">
        <v>19</v>
      </c>
      <c r="H10" s="3" t="s">
        <v>15</v>
      </c>
      <c r="I10" s="1" t="s">
        <v>47</v>
      </c>
      <c r="J10" s="1" t="s">
        <v>47</v>
      </c>
      <c r="K10" s="1" t="s">
        <v>24</v>
      </c>
      <c r="L10" s="4">
        <v>45689</v>
      </c>
      <c r="M10" s="3" t="s">
        <v>48</v>
      </c>
      <c r="N10" s="1" t="s">
        <v>23</v>
      </c>
      <c r="O10" s="10">
        <v>100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18</v>
      </c>
      <c r="W10" s="5">
        <v>48</v>
      </c>
      <c r="X10" s="5">
        <v>54</v>
      </c>
      <c r="Y10" s="5">
        <v>138</v>
      </c>
      <c r="Z10" s="5">
        <v>72</v>
      </c>
      <c r="AA10" s="5">
        <v>162</v>
      </c>
      <c r="AB10" s="5">
        <v>60</v>
      </c>
      <c r="AC10" s="5">
        <v>66</v>
      </c>
      <c r="AD10" s="5">
        <v>36</v>
      </c>
      <c r="AE10" s="5">
        <v>30</v>
      </c>
      <c r="AF10" s="5">
        <v>18</v>
      </c>
      <c r="AG10" s="5">
        <v>0</v>
      </c>
      <c r="AH10" s="5">
        <v>6</v>
      </c>
      <c r="AI10" s="15">
        <f t="shared" si="0"/>
        <v>708</v>
      </c>
    </row>
    <row r="11" spans="1:35" s="8" customFormat="1" ht="51.75" customHeight="1">
      <c r="A11" s="1"/>
      <c r="B11" s="2" t="s">
        <v>77</v>
      </c>
      <c r="C11" s="1" t="s">
        <v>50</v>
      </c>
      <c r="D11" s="1" t="s">
        <v>1</v>
      </c>
      <c r="E11" s="1" t="s">
        <v>29</v>
      </c>
      <c r="F11" s="1">
        <v>520</v>
      </c>
      <c r="G11" s="1" t="s">
        <v>19</v>
      </c>
      <c r="H11" s="3" t="s">
        <v>15</v>
      </c>
      <c r="I11" s="1" t="s">
        <v>47</v>
      </c>
      <c r="J11" s="1" t="s">
        <v>47</v>
      </c>
      <c r="K11" s="1" t="s">
        <v>24</v>
      </c>
      <c r="L11" s="4">
        <v>45689</v>
      </c>
      <c r="M11" s="3" t="s">
        <v>48</v>
      </c>
      <c r="N11" s="1" t="s">
        <v>23</v>
      </c>
      <c r="O11" s="10">
        <v>100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6</v>
      </c>
      <c r="W11" s="5">
        <v>48</v>
      </c>
      <c r="X11" s="5">
        <v>12</v>
      </c>
      <c r="Y11" s="5">
        <v>102</v>
      </c>
      <c r="Z11" s="5">
        <v>42</v>
      </c>
      <c r="AA11" s="5">
        <v>120</v>
      </c>
      <c r="AB11" s="5">
        <v>30</v>
      </c>
      <c r="AC11" s="5">
        <v>66</v>
      </c>
      <c r="AD11" s="5">
        <v>12</v>
      </c>
      <c r="AE11" s="5">
        <v>36</v>
      </c>
      <c r="AF11" s="5">
        <v>6</v>
      </c>
      <c r="AG11" s="5">
        <v>0</v>
      </c>
      <c r="AH11" s="5">
        <v>6</v>
      </c>
      <c r="AI11" s="15">
        <f t="shared" si="0"/>
        <v>486</v>
      </c>
    </row>
    <row r="12" spans="1:35" s="8" customFormat="1" ht="51.75" customHeight="1">
      <c r="A12" s="1"/>
      <c r="B12" s="2" t="s">
        <v>78</v>
      </c>
      <c r="C12" s="1" t="s">
        <v>51</v>
      </c>
      <c r="D12" s="1" t="s">
        <v>1</v>
      </c>
      <c r="E12" s="1" t="s">
        <v>21</v>
      </c>
      <c r="F12" s="1" t="s">
        <v>32</v>
      </c>
      <c r="G12" s="1" t="s">
        <v>19</v>
      </c>
      <c r="H12" s="3" t="s">
        <v>15</v>
      </c>
      <c r="I12" s="1" t="s">
        <v>47</v>
      </c>
      <c r="J12" s="1" t="s">
        <v>47</v>
      </c>
      <c r="K12" s="1" t="s">
        <v>22</v>
      </c>
      <c r="L12" s="4">
        <v>45658</v>
      </c>
      <c r="M12" s="3" t="s">
        <v>52</v>
      </c>
      <c r="N12" s="1" t="s">
        <v>23</v>
      </c>
      <c r="O12" s="10">
        <v>105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20</v>
      </c>
      <c r="W12" s="5">
        <v>18</v>
      </c>
      <c r="X12" s="5">
        <v>75</v>
      </c>
      <c r="Y12" s="5">
        <v>115</v>
      </c>
      <c r="Z12" s="5">
        <v>64</v>
      </c>
      <c r="AA12" s="5">
        <v>115</v>
      </c>
      <c r="AB12" s="5">
        <v>113</v>
      </c>
      <c r="AC12" s="5">
        <v>31</v>
      </c>
      <c r="AD12" s="5">
        <v>60</v>
      </c>
      <c r="AE12" s="5">
        <v>31</v>
      </c>
      <c r="AF12" s="5">
        <v>36</v>
      </c>
      <c r="AG12" s="5">
        <v>0</v>
      </c>
      <c r="AH12" s="5">
        <v>1</v>
      </c>
      <c r="AI12" s="15">
        <f t="shared" ref="AI12:AI23" si="1">SUM(P12:AH12)</f>
        <v>679</v>
      </c>
    </row>
    <row r="13" spans="1:35" s="8" customFormat="1" ht="51.75" customHeight="1">
      <c r="A13" s="1"/>
      <c r="B13" s="2" t="s">
        <v>79</v>
      </c>
      <c r="C13" s="1" t="s">
        <v>54</v>
      </c>
      <c r="D13" s="1" t="s">
        <v>1</v>
      </c>
      <c r="E13" s="1" t="s">
        <v>18</v>
      </c>
      <c r="F13" s="1" t="s">
        <v>32</v>
      </c>
      <c r="G13" s="1" t="s">
        <v>19</v>
      </c>
      <c r="H13" s="3" t="s">
        <v>15</v>
      </c>
      <c r="I13" s="1" t="s">
        <v>47</v>
      </c>
      <c r="J13" s="1" t="s">
        <v>47</v>
      </c>
      <c r="K13" s="1" t="s">
        <v>22</v>
      </c>
      <c r="L13" s="4">
        <v>45658</v>
      </c>
      <c r="M13" s="3" t="s">
        <v>53</v>
      </c>
      <c r="N13" s="1" t="s">
        <v>23</v>
      </c>
      <c r="O13" s="10">
        <v>105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14</v>
      </c>
      <c r="W13" s="5">
        <v>12</v>
      </c>
      <c r="X13" s="5">
        <v>53</v>
      </c>
      <c r="Y13" s="5">
        <v>79</v>
      </c>
      <c r="Z13" s="5">
        <v>50</v>
      </c>
      <c r="AA13" s="5">
        <v>83</v>
      </c>
      <c r="AB13" s="5">
        <v>77</v>
      </c>
      <c r="AC13" s="5">
        <v>23</v>
      </c>
      <c r="AD13" s="5">
        <v>41</v>
      </c>
      <c r="AE13" s="5">
        <v>19</v>
      </c>
      <c r="AF13" s="5">
        <v>22</v>
      </c>
      <c r="AG13" s="5">
        <v>0</v>
      </c>
      <c r="AH13" s="5">
        <v>1</v>
      </c>
      <c r="AI13" s="15">
        <f t="shared" si="1"/>
        <v>474</v>
      </c>
    </row>
    <row r="14" spans="1:35" s="8" customFormat="1" ht="51.75" customHeight="1">
      <c r="A14" s="1"/>
      <c r="B14" s="2" t="s">
        <v>80</v>
      </c>
      <c r="C14" s="1" t="s">
        <v>55</v>
      </c>
      <c r="D14" s="1" t="s">
        <v>1</v>
      </c>
      <c r="E14" s="1" t="s">
        <v>21</v>
      </c>
      <c r="F14" s="1" t="s">
        <v>56</v>
      </c>
      <c r="G14" s="1" t="s">
        <v>19</v>
      </c>
      <c r="H14" s="3" t="s">
        <v>15</v>
      </c>
      <c r="I14" s="1" t="s">
        <v>47</v>
      </c>
      <c r="J14" s="1" t="s">
        <v>47</v>
      </c>
      <c r="K14" s="1" t="s">
        <v>22</v>
      </c>
      <c r="L14" s="4">
        <v>45658</v>
      </c>
      <c r="M14" s="3" t="s">
        <v>57</v>
      </c>
      <c r="N14" s="1" t="s">
        <v>23</v>
      </c>
      <c r="O14" s="10">
        <v>105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5</v>
      </c>
      <c r="W14" s="5">
        <v>14</v>
      </c>
      <c r="X14" s="5">
        <v>0</v>
      </c>
      <c r="Y14" s="5">
        <v>6</v>
      </c>
      <c r="Z14" s="5">
        <v>12</v>
      </c>
      <c r="AA14" s="5">
        <v>17</v>
      </c>
      <c r="AB14" s="5">
        <v>8</v>
      </c>
      <c r="AC14" s="5">
        <v>12</v>
      </c>
      <c r="AD14" s="5">
        <v>0</v>
      </c>
      <c r="AE14" s="5">
        <v>12</v>
      </c>
      <c r="AF14" s="5">
        <v>0</v>
      </c>
      <c r="AG14" s="5">
        <v>0</v>
      </c>
      <c r="AH14" s="5">
        <v>0</v>
      </c>
      <c r="AI14" s="15">
        <f t="shared" si="1"/>
        <v>86</v>
      </c>
    </row>
    <row r="15" spans="1:35" s="8" customFormat="1" ht="51.75" customHeight="1">
      <c r="A15" s="1"/>
      <c r="B15" s="2" t="s">
        <v>81</v>
      </c>
      <c r="C15" s="1" t="s">
        <v>58</v>
      </c>
      <c r="D15" s="1" t="s">
        <v>0</v>
      </c>
      <c r="E15" s="1" t="s">
        <v>20</v>
      </c>
      <c r="F15" s="1">
        <v>520</v>
      </c>
      <c r="G15" s="1" t="s">
        <v>34</v>
      </c>
      <c r="H15" s="3" t="s">
        <v>15</v>
      </c>
      <c r="I15" s="1" t="s">
        <v>47</v>
      </c>
      <c r="J15" s="1" t="s">
        <v>47</v>
      </c>
      <c r="K15" s="1" t="s">
        <v>24</v>
      </c>
      <c r="L15" s="4">
        <v>45689</v>
      </c>
      <c r="M15" s="3" t="s">
        <v>48</v>
      </c>
      <c r="N15" s="1" t="s">
        <v>23</v>
      </c>
      <c r="O15" s="10">
        <v>100</v>
      </c>
      <c r="P15" s="5">
        <v>0</v>
      </c>
      <c r="Q15" s="5">
        <v>0</v>
      </c>
      <c r="R15" s="5">
        <v>12</v>
      </c>
      <c r="S15" s="5">
        <v>12</v>
      </c>
      <c r="T15" s="5">
        <v>30</v>
      </c>
      <c r="U15" s="5">
        <v>36</v>
      </c>
      <c r="V15" s="5">
        <v>60</v>
      </c>
      <c r="W15" s="5">
        <v>30</v>
      </c>
      <c r="X15" s="5">
        <v>60</v>
      </c>
      <c r="Y15" s="5">
        <v>24</v>
      </c>
      <c r="Z15" s="5">
        <v>30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15">
        <f t="shared" si="1"/>
        <v>294</v>
      </c>
    </row>
    <row r="16" spans="1:35" s="8" customFormat="1" ht="51.75" customHeight="1">
      <c r="A16" s="1"/>
      <c r="B16" s="2" t="s">
        <v>82</v>
      </c>
      <c r="C16" s="1" t="s">
        <v>59</v>
      </c>
      <c r="D16" s="1" t="s">
        <v>0</v>
      </c>
      <c r="E16" s="1" t="s">
        <v>21</v>
      </c>
      <c r="F16" s="1" t="s">
        <v>32</v>
      </c>
      <c r="G16" s="1" t="s">
        <v>34</v>
      </c>
      <c r="H16" s="3" t="s">
        <v>15</v>
      </c>
      <c r="I16" s="1" t="s">
        <v>47</v>
      </c>
      <c r="J16" s="1" t="s">
        <v>47</v>
      </c>
      <c r="K16" s="1" t="s">
        <v>22</v>
      </c>
      <c r="L16" s="4">
        <v>45658</v>
      </c>
      <c r="M16" s="3" t="s">
        <v>52</v>
      </c>
      <c r="N16" s="1" t="s">
        <v>23</v>
      </c>
      <c r="O16" s="10">
        <v>105</v>
      </c>
      <c r="P16" s="5">
        <v>0</v>
      </c>
      <c r="Q16" s="5">
        <v>0</v>
      </c>
      <c r="R16" s="5">
        <v>7</v>
      </c>
      <c r="S16" s="5">
        <v>23</v>
      </c>
      <c r="T16" s="5">
        <v>25</v>
      </c>
      <c r="U16" s="5">
        <v>43</v>
      </c>
      <c r="V16" s="5">
        <v>25</v>
      </c>
      <c r="W16" s="5">
        <v>64</v>
      </c>
      <c r="X16" s="5">
        <v>72</v>
      </c>
      <c r="Y16" s="5">
        <v>45</v>
      </c>
      <c r="Z16" s="5">
        <v>18</v>
      </c>
      <c r="AA16" s="5">
        <v>19</v>
      </c>
      <c r="AB16" s="5">
        <v>2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15">
        <f t="shared" si="1"/>
        <v>343</v>
      </c>
    </row>
    <row r="17" spans="1:35" s="8" customFormat="1" ht="51.75" customHeight="1">
      <c r="A17" s="1"/>
      <c r="B17" s="2" t="s">
        <v>83</v>
      </c>
      <c r="C17" s="1" t="s">
        <v>60</v>
      </c>
      <c r="D17" s="1" t="s">
        <v>0</v>
      </c>
      <c r="E17" s="1" t="s">
        <v>25</v>
      </c>
      <c r="F17" s="1" t="s">
        <v>32</v>
      </c>
      <c r="G17" s="1" t="s">
        <v>34</v>
      </c>
      <c r="H17" s="3" t="s">
        <v>15</v>
      </c>
      <c r="I17" s="1" t="s">
        <v>47</v>
      </c>
      <c r="J17" s="1" t="s">
        <v>47</v>
      </c>
      <c r="K17" s="1" t="s">
        <v>22</v>
      </c>
      <c r="L17" s="4">
        <v>45658</v>
      </c>
      <c r="M17" s="3" t="s">
        <v>53</v>
      </c>
      <c r="N17" s="1" t="s">
        <v>23</v>
      </c>
      <c r="O17" s="10">
        <v>105</v>
      </c>
      <c r="P17" s="5">
        <v>0</v>
      </c>
      <c r="Q17" s="5">
        <v>0</v>
      </c>
      <c r="R17" s="5">
        <v>3</v>
      </c>
      <c r="S17" s="5">
        <v>14</v>
      </c>
      <c r="T17" s="5">
        <v>17</v>
      </c>
      <c r="U17" s="5">
        <v>21</v>
      </c>
      <c r="V17" s="5">
        <v>34</v>
      </c>
      <c r="W17" s="5">
        <v>42</v>
      </c>
      <c r="X17" s="5">
        <v>46</v>
      </c>
      <c r="Y17" s="5">
        <v>27</v>
      </c>
      <c r="Z17" s="5">
        <v>15</v>
      </c>
      <c r="AA17" s="5">
        <v>13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15">
        <f t="shared" si="1"/>
        <v>232</v>
      </c>
    </row>
    <row r="18" spans="1:35" s="8" customFormat="1" ht="51.75" customHeight="1">
      <c r="A18" s="1"/>
      <c r="B18" s="2" t="s">
        <v>84</v>
      </c>
      <c r="C18" s="1" t="s">
        <v>61</v>
      </c>
      <c r="D18" s="1" t="s">
        <v>0</v>
      </c>
      <c r="E18" s="1" t="s">
        <v>20</v>
      </c>
      <c r="F18" s="1" t="s">
        <v>32</v>
      </c>
      <c r="G18" s="1" t="s">
        <v>34</v>
      </c>
      <c r="H18" s="3" t="s">
        <v>15</v>
      </c>
      <c r="I18" s="1" t="s">
        <v>47</v>
      </c>
      <c r="J18" s="1" t="s">
        <v>47</v>
      </c>
      <c r="K18" s="1" t="s">
        <v>22</v>
      </c>
      <c r="L18" s="4">
        <v>45658</v>
      </c>
      <c r="M18" s="3" t="s">
        <v>53</v>
      </c>
      <c r="N18" s="1" t="s">
        <v>23</v>
      </c>
      <c r="O18" s="10">
        <v>105</v>
      </c>
      <c r="P18" s="5">
        <v>0</v>
      </c>
      <c r="Q18" s="5">
        <v>0</v>
      </c>
      <c r="R18" s="5">
        <v>2</v>
      </c>
      <c r="S18" s="5">
        <v>14</v>
      </c>
      <c r="T18" s="5">
        <v>12</v>
      </c>
      <c r="U18" s="5">
        <v>26</v>
      </c>
      <c r="V18" s="5">
        <v>32</v>
      </c>
      <c r="W18" s="5">
        <v>47</v>
      </c>
      <c r="X18" s="5">
        <v>47</v>
      </c>
      <c r="Y18" s="5">
        <v>29</v>
      </c>
      <c r="Z18" s="5">
        <v>14</v>
      </c>
      <c r="AA18" s="5">
        <v>13</v>
      </c>
      <c r="AB18" s="5">
        <v>1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15">
        <f t="shared" si="1"/>
        <v>237</v>
      </c>
    </row>
    <row r="19" spans="1:35" s="8" customFormat="1" ht="51.75" customHeight="1">
      <c r="A19" s="1"/>
      <c r="B19" s="2" t="s">
        <v>85</v>
      </c>
      <c r="C19" s="1" t="s">
        <v>62</v>
      </c>
      <c r="D19" s="1" t="s">
        <v>1</v>
      </c>
      <c r="E19" s="1" t="s">
        <v>21</v>
      </c>
      <c r="F19" s="1">
        <v>327</v>
      </c>
      <c r="G19" s="1" t="s">
        <v>19</v>
      </c>
      <c r="H19" s="3" t="s">
        <v>15</v>
      </c>
      <c r="I19" s="1" t="s">
        <v>33</v>
      </c>
      <c r="J19" s="1" t="s">
        <v>33</v>
      </c>
      <c r="K19" s="1" t="s">
        <v>22</v>
      </c>
      <c r="L19" s="4">
        <v>45658</v>
      </c>
      <c r="M19" s="3" t="s">
        <v>28</v>
      </c>
      <c r="N19" s="1" t="s">
        <v>17</v>
      </c>
      <c r="O19" s="10">
        <v>125</v>
      </c>
      <c r="P19" s="5">
        <v>4</v>
      </c>
      <c r="Q19" s="5">
        <v>35</v>
      </c>
      <c r="R19" s="5">
        <v>33</v>
      </c>
      <c r="S19" s="5">
        <v>14</v>
      </c>
      <c r="T19" s="5">
        <v>5</v>
      </c>
      <c r="U19" s="5">
        <v>59</v>
      </c>
      <c r="V19" s="5">
        <v>-1</v>
      </c>
      <c r="W19" s="5">
        <v>-4</v>
      </c>
      <c r="X19" s="5">
        <v>71</v>
      </c>
      <c r="Y19" s="5">
        <v>154</v>
      </c>
      <c r="Z19" s="5">
        <v>147</v>
      </c>
      <c r="AA19" s="5">
        <v>166</v>
      </c>
      <c r="AB19" s="5">
        <v>164</v>
      </c>
      <c r="AC19" s="5">
        <v>47</v>
      </c>
      <c r="AD19" s="5">
        <v>116</v>
      </c>
      <c r="AE19" s="5">
        <v>40</v>
      </c>
      <c r="AF19" s="5">
        <v>106</v>
      </c>
      <c r="AG19" s="5">
        <v>0</v>
      </c>
      <c r="AH19" s="5">
        <v>0</v>
      </c>
      <c r="AI19" s="15">
        <f t="shared" si="1"/>
        <v>1156</v>
      </c>
    </row>
    <row r="20" spans="1:35" s="8" customFormat="1" ht="51.75" customHeight="1">
      <c r="A20" s="1"/>
      <c r="B20" s="2" t="s">
        <v>86</v>
      </c>
      <c r="C20" s="1" t="s">
        <v>63</v>
      </c>
      <c r="D20" s="1" t="s">
        <v>1</v>
      </c>
      <c r="E20" s="1" t="s">
        <v>21</v>
      </c>
      <c r="F20" s="1">
        <v>327</v>
      </c>
      <c r="G20" s="1" t="s">
        <v>19</v>
      </c>
      <c r="H20" s="3" t="s">
        <v>15</v>
      </c>
      <c r="I20" s="1" t="s">
        <v>33</v>
      </c>
      <c r="J20" s="1" t="s">
        <v>33</v>
      </c>
      <c r="K20" s="1" t="s">
        <v>22</v>
      </c>
      <c r="L20" s="4">
        <v>45658</v>
      </c>
      <c r="M20" s="3" t="s">
        <v>28</v>
      </c>
      <c r="N20" s="1" t="s">
        <v>17</v>
      </c>
      <c r="O20" s="10">
        <v>125</v>
      </c>
      <c r="P20" s="5">
        <v>15</v>
      </c>
      <c r="Q20" s="5">
        <v>52</v>
      </c>
      <c r="R20" s="5">
        <v>48</v>
      </c>
      <c r="S20" s="5">
        <v>57</v>
      </c>
      <c r="T20" s="5">
        <v>0</v>
      </c>
      <c r="U20" s="5">
        <v>0</v>
      </c>
      <c r="V20" s="5">
        <v>32</v>
      </c>
      <c r="W20" s="5">
        <v>2</v>
      </c>
      <c r="X20" s="5">
        <v>73</v>
      </c>
      <c r="Y20" s="5">
        <v>90</v>
      </c>
      <c r="Z20" s="5">
        <v>73</v>
      </c>
      <c r="AA20" s="5">
        <v>114</v>
      </c>
      <c r="AB20" s="5">
        <v>108</v>
      </c>
      <c r="AC20" s="5">
        <v>51</v>
      </c>
      <c r="AD20" s="5">
        <v>75</v>
      </c>
      <c r="AE20" s="5">
        <v>5</v>
      </c>
      <c r="AF20" s="5">
        <v>52</v>
      </c>
      <c r="AG20" s="5">
        <v>0</v>
      </c>
      <c r="AH20" s="5">
        <v>0</v>
      </c>
      <c r="AI20" s="15">
        <f t="shared" si="1"/>
        <v>847</v>
      </c>
    </row>
    <row r="21" spans="1:35" s="8" customFormat="1" ht="51.75" customHeight="1">
      <c r="A21" s="1"/>
      <c r="B21" s="2" t="s">
        <v>87</v>
      </c>
      <c r="C21" s="1" t="s">
        <v>64</v>
      </c>
      <c r="D21" s="1" t="s">
        <v>1</v>
      </c>
      <c r="E21" s="1" t="s">
        <v>30</v>
      </c>
      <c r="F21" s="1">
        <v>327</v>
      </c>
      <c r="G21" s="1" t="s">
        <v>19</v>
      </c>
      <c r="H21" s="3" t="s">
        <v>15</v>
      </c>
      <c r="I21" s="1" t="s">
        <v>33</v>
      </c>
      <c r="J21" s="1" t="s">
        <v>33</v>
      </c>
      <c r="K21" s="1" t="s">
        <v>22</v>
      </c>
      <c r="L21" s="4">
        <v>45658</v>
      </c>
      <c r="M21" s="3" t="s">
        <v>28</v>
      </c>
      <c r="N21" s="1" t="s">
        <v>17</v>
      </c>
      <c r="O21" s="10">
        <v>125</v>
      </c>
      <c r="P21" s="5">
        <v>17</v>
      </c>
      <c r="Q21" s="5">
        <v>7</v>
      </c>
      <c r="R21" s="5">
        <v>4</v>
      </c>
      <c r="S21" s="5">
        <v>48</v>
      </c>
      <c r="T21" s="5">
        <v>20</v>
      </c>
      <c r="U21" s="5">
        <v>26</v>
      </c>
      <c r="V21" s="5">
        <v>43</v>
      </c>
      <c r="W21" s="5">
        <v>44</v>
      </c>
      <c r="X21" s="5">
        <v>64</v>
      </c>
      <c r="Y21" s="5">
        <v>86</v>
      </c>
      <c r="Z21" s="5">
        <v>66</v>
      </c>
      <c r="AA21" s="5">
        <v>130</v>
      </c>
      <c r="AB21" s="5">
        <v>77</v>
      </c>
      <c r="AC21" s="5">
        <v>57</v>
      </c>
      <c r="AD21" s="5">
        <v>62</v>
      </c>
      <c r="AE21" s="5">
        <v>32</v>
      </c>
      <c r="AF21" s="5">
        <v>33</v>
      </c>
      <c r="AG21" s="5">
        <v>0</v>
      </c>
      <c r="AH21" s="5">
        <v>0</v>
      </c>
      <c r="AI21" s="15">
        <f t="shared" si="1"/>
        <v>816</v>
      </c>
    </row>
    <row r="22" spans="1:35" s="8" customFormat="1" ht="51.75" customHeight="1">
      <c r="A22" s="1"/>
      <c r="B22" s="2" t="s">
        <v>88</v>
      </c>
      <c r="C22" s="1" t="s">
        <v>65</v>
      </c>
      <c r="D22" s="1" t="s">
        <v>1</v>
      </c>
      <c r="E22" s="1">
        <v>0</v>
      </c>
      <c r="F22" s="1">
        <v>327</v>
      </c>
      <c r="G22" s="1" t="s">
        <v>19</v>
      </c>
      <c r="H22" s="3" t="s">
        <v>15</v>
      </c>
      <c r="I22" s="1" t="s">
        <v>33</v>
      </c>
      <c r="J22" s="1" t="s">
        <v>33</v>
      </c>
      <c r="K22" s="1" t="s">
        <v>22</v>
      </c>
      <c r="L22" s="4">
        <v>45658</v>
      </c>
      <c r="M22" s="3" t="s">
        <v>28</v>
      </c>
      <c r="N22" s="1" t="s">
        <v>17</v>
      </c>
      <c r="O22" s="10">
        <v>125</v>
      </c>
      <c r="P22" s="5">
        <v>3</v>
      </c>
      <c r="Q22" s="5">
        <v>4</v>
      </c>
      <c r="R22" s="5">
        <v>6</v>
      </c>
      <c r="S22" s="5">
        <v>4</v>
      </c>
      <c r="T22" s="5">
        <v>5</v>
      </c>
      <c r="U22" s="5">
        <v>4</v>
      </c>
      <c r="V22" s="5">
        <v>8</v>
      </c>
      <c r="W22" s="5">
        <v>9</v>
      </c>
      <c r="X22" s="5">
        <v>37</v>
      </c>
      <c r="Y22" s="5">
        <v>55</v>
      </c>
      <c r="Z22" s="5">
        <v>57</v>
      </c>
      <c r="AA22" s="5">
        <v>79</v>
      </c>
      <c r="AB22" s="5">
        <v>69</v>
      </c>
      <c r="AC22" s="5">
        <v>31</v>
      </c>
      <c r="AD22" s="5">
        <v>43</v>
      </c>
      <c r="AE22" s="5">
        <v>8</v>
      </c>
      <c r="AF22" s="5">
        <v>28</v>
      </c>
      <c r="AG22" s="5">
        <v>0</v>
      </c>
      <c r="AH22" s="5">
        <v>0</v>
      </c>
      <c r="AI22" s="15">
        <f t="shared" si="1"/>
        <v>450</v>
      </c>
    </row>
    <row r="23" spans="1:35" s="8" customFormat="1" ht="51.75" customHeight="1">
      <c r="A23" s="1"/>
      <c r="B23" s="2" t="s">
        <v>89</v>
      </c>
      <c r="C23" s="1" t="s">
        <v>66</v>
      </c>
      <c r="D23" s="1" t="s">
        <v>1</v>
      </c>
      <c r="E23" s="1">
        <v>0</v>
      </c>
      <c r="F23" s="1">
        <v>327</v>
      </c>
      <c r="G23" s="1" t="s">
        <v>19</v>
      </c>
      <c r="H23" s="3" t="s">
        <v>15</v>
      </c>
      <c r="I23" s="1" t="s">
        <v>33</v>
      </c>
      <c r="J23" s="1" t="s">
        <v>33</v>
      </c>
      <c r="K23" s="1" t="s">
        <v>22</v>
      </c>
      <c r="L23" s="4">
        <v>45658</v>
      </c>
      <c r="M23" s="3" t="s">
        <v>28</v>
      </c>
      <c r="N23" s="1" t="s">
        <v>17</v>
      </c>
      <c r="O23" s="10">
        <v>125</v>
      </c>
      <c r="P23" s="5">
        <v>20</v>
      </c>
      <c r="Q23" s="5">
        <v>36</v>
      </c>
      <c r="R23" s="5">
        <v>9</v>
      </c>
      <c r="S23" s="5">
        <v>21</v>
      </c>
      <c r="T23" s="5">
        <v>81</v>
      </c>
      <c r="U23" s="5">
        <v>0</v>
      </c>
      <c r="V23" s="5">
        <v>20</v>
      </c>
      <c r="W23" s="5">
        <v>10</v>
      </c>
      <c r="X23" s="5">
        <v>66</v>
      </c>
      <c r="Y23" s="5">
        <v>63</v>
      </c>
      <c r="Z23" s="5">
        <v>43</v>
      </c>
      <c r="AA23" s="5">
        <v>37</v>
      </c>
      <c r="AB23" s="5">
        <v>34</v>
      </c>
      <c r="AC23" s="5">
        <v>22</v>
      </c>
      <c r="AD23" s="5">
        <v>22</v>
      </c>
      <c r="AE23" s="5">
        <v>19</v>
      </c>
      <c r="AF23" s="5">
        <v>9</v>
      </c>
      <c r="AG23" s="5">
        <v>0</v>
      </c>
      <c r="AH23" s="5">
        <v>5</v>
      </c>
      <c r="AI23" s="15">
        <f t="shared" si="1"/>
        <v>517</v>
      </c>
    </row>
    <row r="24" spans="1:35">
      <c r="AI24" s="16">
        <f>SUM(AI2:AI23)</f>
        <v>13159</v>
      </c>
    </row>
  </sheetData>
  <autoFilter ref="A1:AI23"/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_NEW BALANCE 10.02.25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2025-02-10T05:43:11Z</dcterms:created>
  <dcterms:modified xsi:type="dcterms:W3CDTF">2025-02-11T11:09:30Z</dcterms:modified>
</cp:coreProperties>
</file>